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5-11 классы\Меню по неделям для сайта\"/>
    </mc:Choice>
  </mc:AlternateContent>
  <xr:revisionPtr revIDLastSave="0" documentId="8_{CB92542F-99BB-474D-A1B6-FE2A55B4DEF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2" l="1"/>
  <c r="J16" i="2"/>
  <c r="I16" i="2"/>
  <c r="H16" i="2"/>
  <c r="G25" i="2"/>
  <c r="J25" i="2"/>
  <c r="I25" i="2"/>
  <c r="H25" i="2"/>
</calcChain>
</file>

<file path=xl/sharedStrings.xml><?xml version="1.0" encoding="utf-8"?>
<sst xmlns="http://schemas.openxmlformats.org/spreadsheetml/2006/main" count="86" uniqueCount="53">
  <si>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</si>
  <si>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</si>
  <si>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</si>
  <si>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</si>
  <si>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</si>
  <si>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</si>
  <si>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</si>
  <si>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</si>
  <si>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</si>
  <si>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</si>
  <si>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</si>
  <si>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</si>
  <si>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</si>
  <si>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</si>
  <si>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</si>
  <si>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</si>
  <si>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</si>
  <si>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</si>
  <si>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</si>
  <si>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</si>
  <si>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</si>
  <si>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</si>
  <si>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</si>
  <si>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Чай с сахаром</t>
  </si>
  <si>
    <t>хлеб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</si>
  <si>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</si>
  <si>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</si>
  <si>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</si>
  <si>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</si>
  <si>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</t>
  </si>
  <si>
    <t>150/3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</si>
  <si>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</si>
  <si>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</si>
  <si>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</si>
  <si>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</si>
  <si>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Хим.состав и калорийность российских продуктов питания табл 6 стр 134 , 2012 Дели +</t>
  </si>
  <si>
    <t>Хлеб пшеничный</t>
  </si>
  <si>
    <t>табл 6 стр,136,Хим. Состав и калорийность российских продуктов питания Дели + 2012</t>
  </si>
  <si>
    <t>Пряники</t>
  </si>
  <si>
    <t>375,376/2017</t>
  </si>
  <si>
    <t>1-4 классы</t>
  </si>
  <si>
    <t xml:space="preserve">итого </t>
  </si>
  <si>
    <t>5-11 класс</t>
  </si>
  <si>
    <t>180</t>
  </si>
  <si>
    <t>Хим.состав и калорийность российских продуктов питания,табл 6, стр 144 , 2012 Дели +</t>
  </si>
  <si>
    <t>Хлеб ржаной</t>
  </si>
  <si>
    <t>590</t>
  </si>
  <si>
    <t>Рассольник ленинградский с куриными фрикадельками, со сметаной</t>
  </si>
  <si>
    <t>250/22/10</t>
  </si>
  <si>
    <t>Кисель</t>
  </si>
  <si>
    <t>гор блюдо</t>
  </si>
  <si>
    <t>гарнир(доп)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</si>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</sst>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name val="Arial"/>
      <family val="2"/>
    </font>
    <font>
      <b/>
      <sz val="11"/>
      <name val="Arial"/>
      <family val="2"/>
      <charset val="204"/>
    </font>
    <font>
      <sz val="11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2" fillId="4" borderId="18" xfId="0" applyFont="1" applyFill="1" applyBorder="1" applyAlignment="1">
      <alignment vertical="top" wrapText="1"/>
    </xf>
    <xf numFmtId="0" fontId="2" fillId="4" borderId="16" xfId="0" applyFont="1" applyFill="1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0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2" fontId="4" fillId="3" borderId="2" xfId="0" applyNumberFormat="1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2" fontId="12" fillId="0" borderId="1" xfId="0" applyNumberFormat="1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3" fillId="3" borderId="6" xfId="0" applyFont="1" applyFill="1" applyBorder="1" applyAlignment="1">
      <alignment horizontal="left" wrapText="1"/>
    </xf>
    <xf numFmtId="0" fontId="4" fillId="3" borderId="21" xfId="0" applyFont="1" applyFill="1" applyBorder="1" applyAlignment="1">
      <alignment horizontal="left" vertical="center" wrapText="1"/>
    </xf>
    <xf numFmtId="49" fontId="4" fillId="3" borderId="6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 wrapText="1"/>
    </xf>
    <xf numFmtId="2" fontId="4" fillId="3" borderId="21" xfId="0" applyNumberFormat="1" applyFont="1" applyFill="1" applyBorder="1" applyAlignment="1">
      <alignment horizontal="center" vertical="center" wrapText="1"/>
    </xf>
    <xf numFmtId="2" fontId="4" fillId="3" borderId="22" xfId="0" applyNumberFormat="1" applyFont="1" applyFill="1" applyBorder="1" applyAlignment="1">
      <alignment horizontal="center" vertical="center" wrapText="1"/>
    </xf>
    <xf numFmtId="2" fontId="4" fillId="3" borderId="23" xfId="0" applyNumberFormat="1" applyFont="1" applyFill="1" applyBorder="1" applyAlignment="1">
      <alignment horizontal="center" vertical="center" wrapText="1"/>
    </xf>
    <xf numFmtId="2" fontId="9" fillId="3" borderId="23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left" wrapText="1"/>
    </xf>
    <xf numFmtId="1" fontId="4" fillId="3" borderId="9" xfId="0" applyNumberFormat="1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2" fontId="6" fillId="0" borderId="6" xfId="0" applyNumberFormat="1" applyFont="1" applyBorder="1" applyAlignment="1">
      <alignment horizontal="center" vertical="center"/>
    </xf>
    <xf numFmtId="165" fontId="6" fillId="0" borderId="2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2" fontId="6" fillId="0" borderId="23" xfId="0" applyNumberFormat="1" applyFont="1" applyBorder="1" applyAlignment="1">
      <alignment horizontal="center" vertical="center"/>
    </xf>
    <xf numFmtId="0" fontId="0" fillId="0" borderId="24" xfId="0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12" fillId="3" borderId="6" xfId="0" applyFont="1" applyFill="1" applyBorder="1" applyAlignment="1">
      <alignment vertical="center" wrapText="1"/>
    </xf>
    <xf numFmtId="0" fontId="12" fillId="3" borderId="6" xfId="0" applyFont="1" applyFill="1" applyBorder="1" applyAlignment="1">
      <alignment horizontal="center" vertical="center"/>
    </xf>
    <xf numFmtId="2" fontId="0" fillId="2" borderId="6" xfId="0" applyNumberFormat="1" applyFill="1" applyBorder="1" applyAlignment="1" applyProtection="1">
      <alignment vertical="top" wrapText="1"/>
      <protection locked="0"/>
    </xf>
    <xf numFmtId="2" fontId="12" fillId="3" borderId="6" xfId="0" applyNumberFormat="1" applyFont="1" applyFill="1" applyBorder="1" applyAlignment="1">
      <alignment horizontal="center" vertical="center"/>
    </xf>
    <xf numFmtId="2" fontId="12" fillId="3" borderId="22" xfId="0" applyNumberFormat="1" applyFont="1" applyFill="1" applyBorder="1" applyAlignment="1">
      <alignment horizontal="center" vertical="center"/>
    </xf>
    <xf numFmtId="0" fontId="0" fillId="0" borderId="25" xfId="0" applyBorder="1" applyAlignment="1">
      <alignment vertical="top" wrapText="1"/>
    </xf>
    <xf numFmtId="0" fontId="12" fillId="3" borderId="23" xfId="0" applyFont="1" applyFill="1" applyBorder="1" applyAlignment="1">
      <alignment horizontal="center" vertical="center"/>
    </xf>
    <xf numFmtId="2" fontId="12" fillId="0" borderId="23" xfId="0" applyNumberFormat="1" applyFont="1" applyBorder="1" applyAlignment="1">
      <alignment horizontal="center"/>
    </xf>
    <xf numFmtId="0" fontId="0" fillId="0" borderId="26" xfId="0" applyBorder="1" applyAlignment="1">
      <alignment vertical="top" wrapText="1"/>
    </xf>
    <xf numFmtId="0" fontId="13" fillId="5" borderId="9" xfId="0" applyFont="1" applyFill="1" applyBorder="1" applyAlignment="1">
      <alignment horizontal="right" vertical="center"/>
    </xf>
    <xf numFmtId="0" fontId="13" fillId="3" borderId="9" xfId="0" applyFont="1" applyFill="1" applyBorder="1" applyAlignment="1">
      <alignment horizontal="center" vertical="center"/>
    </xf>
    <xf numFmtId="2" fontId="13" fillId="3" borderId="9" xfId="0" applyNumberFormat="1" applyFont="1" applyFill="1" applyBorder="1" applyAlignment="1">
      <alignment horizontal="center" vertical="center"/>
    </xf>
    <xf numFmtId="2" fontId="13" fillId="3" borderId="10" xfId="0" applyNumberFormat="1" applyFont="1" applyFill="1" applyBorder="1" applyAlignment="1">
      <alignment horizontal="center" vertical="center"/>
    </xf>
    <xf numFmtId="1" fontId="0" fillId="2" borderId="23" xfId="0" applyNumberFormat="1" applyFill="1" applyBorder="1" applyAlignment="1" applyProtection="1">
      <alignment vertical="top" wrapText="1"/>
      <protection locked="0"/>
    </xf>
    <xf numFmtId="0" fontId="7" fillId="3" borderId="9" xfId="0" applyFont="1" applyFill="1" applyBorder="1" applyAlignment="1">
      <alignment horizontal="left" vertical="center" wrapText="1"/>
    </xf>
    <xf numFmtId="0" fontId="11" fillId="3" borderId="9" xfId="0" applyFont="1" applyFill="1" applyBorder="1" applyAlignment="1">
      <alignment horizontal="right" vertical="center" wrapText="1"/>
    </xf>
    <xf numFmtId="2" fontId="14" fillId="3" borderId="9" xfId="0" applyNumberFormat="1" applyFont="1" applyFill="1" applyBorder="1" applyAlignment="1">
      <alignment horizontal="center" vertical="center" wrapText="1"/>
    </xf>
    <xf numFmtId="2" fontId="14" fillId="3" borderId="10" xfId="0" applyNumberFormat="1" applyFont="1" applyFill="1" applyBorder="1" applyAlignment="1">
      <alignment horizontal="center" vertical="center" wrapText="1"/>
    </xf>
    <xf numFmtId="49" fontId="15" fillId="3" borderId="9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 applyProtection="1">
      <alignment vertical="top" wrapText="1"/>
      <protection locked="0"/>
    </xf>
    <xf numFmtId="2" fontId="15" fillId="3" borderId="9" xfId="0" applyNumberFormat="1" applyFont="1" applyFill="1" applyBorder="1" applyAlignment="1">
      <alignment horizontal="center" vertical="center" wrapText="1"/>
    </xf>
    <xf numFmtId="2" fontId="15" fillId="3" borderId="10" xfId="0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 applyProtection="1">
      <alignment vertical="top" wrapText="1"/>
      <protection locked="0"/>
    </xf>
    <xf numFmtId="0" fontId="13" fillId="0" borderId="9" xfId="0" applyFont="1" applyBorder="1" applyAlignment="1">
      <alignment vertical="center"/>
    </xf>
    <xf numFmtId="0" fontId="0" fillId="0" borderId="9" xfId="0" applyBorder="1" applyAlignment="1">
      <alignment vertical="top" wrapText="1"/>
    </xf>
    <xf numFmtId="0" fontId="16" fillId="3" borderId="9" xfId="0" applyFont="1" applyFill="1" applyBorder="1" applyAlignment="1">
      <alignment horizontal="left" vertical="center" wrapText="1"/>
    </xf>
    <xf numFmtId="0" fontId="17" fillId="4" borderId="17" xfId="0" applyFont="1" applyFill="1" applyBorder="1" applyAlignment="1">
      <alignment vertical="top" wrapText="1"/>
    </xf>
    <xf numFmtId="1" fontId="10" fillId="2" borderId="9" xfId="0" applyNumberFormat="1" applyFont="1" applyFill="1" applyBorder="1" applyAlignment="1" applyProtection="1">
      <alignment vertical="top" wrapText="1"/>
      <protection locked="0"/>
    </xf>
    <xf numFmtId="1" fontId="10" fillId="2" borderId="10" xfId="0" applyNumberFormat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95" t="s">
        <v>19</v>
      </c>
      <c r="C1" s="96"/>
      <c r="D1" s="97"/>
      <c r="E1" t="s">
        <v>15</v>
      </c>
      <c r="F1" s="5"/>
      <c r="I1" t="s">
        <v>1</v>
      </c>
      <c r="J1" s="4"/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46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7" t="s">
        <v>40</v>
      </c>
      <c r="B4" s="8" t="s">
        <v>10</v>
      </c>
      <c r="C4" s="47" t="s">
        <v>25</v>
      </c>
      <c r="D4" s="48" t="s">
        <v>26</v>
      </c>
      <c r="E4" s="49" t="s">
        <v>27</v>
      </c>
      <c r="F4" s="9"/>
      <c r="G4" s="50">
        <v>105</v>
      </c>
      <c r="H4" s="50">
        <v>9.0500000000000007</v>
      </c>
      <c r="I4" s="51">
        <v>6.09</v>
      </c>
      <c r="J4" s="52">
        <v>3.8</v>
      </c>
    </row>
    <row r="5" spans="1:12" ht="24.6" thickBot="1" x14ac:dyDescent="0.35">
      <c r="A5" s="10"/>
      <c r="B5" s="8" t="s">
        <v>12</v>
      </c>
      <c r="C5" s="26" t="s">
        <v>28</v>
      </c>
      <c r="D5" s="24" t="s">
        <v>29</v>
      </c>
      <c r="E5" s="32" t="s">
        <v>30</v>
      </c>
      <c r="F5" s="11"/>
      <c r="G5" s="20">
        <v>157.05000000000001</v>
      </c>
      <c r="H5" s="20">
        <v>3.0884999999999998</v>
      </c>
      <c r="I5" s="36">
        <v>6.9794999999999998</v>
      </c>
      <c r="J5" s="53">
        <v>20.480999999999998</v>
      </c>
    </row>
    <row r="6" spans="1:12" ht="30.6" thickBot="1" x14ac:dyDescent="0.35">
      <c r="A6" s="10"/>
      <c r="B6" s="12" t="s">
        <v>12</v>
      </c>
      <c r="C6" s="33" t="s">
        <v>31</v>
      </c>
      <c r="D6" s="34" t="s">
        <v>32</v>
      </c>
      <c r="E6" s="35">
        <v>50</v>
      </c>
      <c r="F6" s="11"/>
      <c r="G6" s="37">
        <v>37.550000000000004</v>
      </c>
      <c r="H6" s="37">
        <v>1.0325</v>
      </c>
      <c r="I6" s="38">
        <v>1.6185</v>
      </c>
      <c r="J6" s="54">
        <v>4.7134999999999998</v>
      </c>
    </row>
    <row r="7" spans="1:12" ht="28.2" thickBot="1" x14ac:dyDescent="0.35">
      <c r="A7" s="10"/>
      <c r="B7" s="13" t="s">
        <v>22</v>
      </c>
      <c r="C7" s="25" t="s">
        <v>33</v>
      </c>
      <c r="D7" s="24" t="s">
        <v>34</v>
      </c>
      <c r="E7" s="27">
        <v>200</v>
      </c>
      <c r="F7" s="11"/>
      <c r="G7" s="20">
        <v>74.600000000000009</v>
      </c>
      <c r="H7" s="20">
        <v>0.16000000000000003</v>
      </c>
      <c r="I7" s="20">
        <v>0.16000000000000003</v>
      </c>
      <c r="J7" s="53">
        <v>17.900000000000002</v>
      </c>
      <c r="L7" s="6"/>
    </row>
    <row r="8" spans="1:12" ht="24.6" thickBot="1" x14ac:dyDescent="0.35">
      <c r="A8" s="10"/>
      <c r="B8" s="13" t="s">
        <v>24</v>
      </c>
      <c r="C8" s="26" t="s">
        <v>35</v>
      </c>
      <c r="D8" s="24" t="s">
        <v>36</v>
      </c>
      <c r="E8" s="28">
        <v>35</v>
      </c>
      <c r="F8" s="11">
        <v>66.760000000000005</v>
      </c>
      <c r="G8" s="20">
        <v>82.25</v>
      </c>
      <c r="H8" s="20">
        <v>2.6599999999999997</v>
      </c>
      <c r="I8" s="20">
        <v>0.28000000000000003</v>
      </c>
      <c r="J8" s="53">
        <v>17.220000000000002</v>
      </c>
    </row>
    <row r="9" spans="1:12" ht="15" thickBot="1" x14ac:dyDescent="0.35">
      <c r="A9" s="14"/>
      <c r="B9" s="90" t="s">
        <v>41</v>
      </c>
      <c r="C9" s="91"/>
      <c r="D9" s="55"/>
      <c r="E9" s="56">
        <v>538</v>
      </c>
      <c r="F9" s="92"/>
      <c r="G9" s="82">
        <v>456.45</v>
      </c>
      <c r="H9" s="82">
        <v>15.99</v>
      </c>
      <c r="I9" s="82">
        <v>15.13</v>
      </c>
      <c r="J9" s="83">
        <v>64.11</v>
      </c>
    </row>
    <row r="10" spans="1:12" ht="21" thickBot="1" x14ac:dyDescent="0.35">
      <c r="A10" s="7" t="s">
        <v>21</v>
      </c>
      <c r="B10" s="15" t="s">
        <v>13</v>
      </c>
      <c r="C10" s="57" t="s">
        <v>37</v>
      </c>
      <c r="D10" s="58" t="s">
        <v>38</v>
      </c>
      <c r="E10" s="59">
        <v>35</v>
      </c>
      <c r="F10" s="9"/>
      <c r="G10" s="59">
        <v>128.1</v>
      </c>
      <c r="H10" s="60">
        <v>2.0699999999999998</v>
      </c>
      <c r="I10" s="60">
        <v>1.65</v>
      </c>
      <c r="J10" s="61">
        <v>26.25</v>
      </c>
    </row>
    <row r="11" spans="1:12" ht="15" x14ac:dyDescent="0.3">
      <c r="A11" s="10"/>
      <c r="B11" s="16" t="s">
        <v>22</v>
      </c>
      <c r="C11" s="39" t="s">
        <v>39</v>
      </c>
      <c r="D11" s="62" t="s">
        <v>23</v>
      </c>
      <c r="E11" s="29">
        <v>200</v>
      </c>
      <c r="F11" s="17">
        <v>9.1999999999999993</v>
      </c>
      <c r="G11" s="30">
        <v>40</v>
      </c>
      <c r="H11" s="30">
        <v>7.0000000000000007E-2</v>
      </c>
      <c r="I11" s="30">
        <v>0.02</v>
      </c>
      <c r="J11" s="63">
        <v>10.01</v>
      </c>
    </row>
    <row r="12" spans="1:12" ht="15" thickBot="1" x14ac:dyDescent="0.35">
      <c r="A12" s="14"/>
      <c r="B12" s="88" t="s">
        <v>41</v>
      </c>
      <c r="C12" s="88"/>
      <c r="D12" s="88"/>
      <c r="E12" s="93">
        <v>235</v>
      </c>
      <c r="F12" s="85"/>
      <c r="G12" s="93">
        <v>168.1</v>
      </c>
      <c r="H12" s="93">
        <v>2.1</v>
      </c>
      <c r="I12" s="93">
        <v>1.7</v>
      </c>
      <c r="J12" s="94">
        <v>36.299999999999997</v>
      </c>
    </row>
    <row r="13" spans="1:12" ht="69" x14ac:dyDescent="0.3">
      <c r="A13" s="64"/>
      <c r="B13" s="65" t="s">
        <v>11</v>
      </c>
      <c r="C13" s="66" t="s">
        <v>52</v>
      </c>
      <c r="D13" s="66" t="s">
        <v>47</v>
      </c>
      <c r="E13" s="67" t="s">
        <v>48</v>
      </c>
      <c r="F13" s="68"/>
      <c r="G13" s="69">
        <v>168.76999999999998</v>
      </c>
      <c r="H13" s="69">
        <v>5.2782999999999998</v>
      </c>
      <c r="I13" s="69">
        <v>9.4984000000000002</v>
      </c>
      <c r="J13" s="70">
        <v>14.091200000000001</v>
      </c>
    </row>
    <row r="14" spans="1:12" x14ac:dyDescent="0.3">
      <c r="A14" s="71"/>
      <c r="B14" s="16" t="s">
        <v>22</v>
      </c>
      <c r="C14" s="42" t="s">
        <v>52</v>
      </c>
      <c r="D14" s="42" t="s">
        <v>49</v>
      </c>
      <c r="E14" s="41">
        <v>200</v>
      </c>
      <c r="F14" s="17"/>
      <c r="G14" s="41">
        <v>83.6</v>
      </c>
      <c r="H14" s="41">
        <v>0.6</v>
      </c>
      <c r="I14" s="41">
        <v>0.1</v>
      </c>
      <c r="J14" s="72">
        <v>20.2</v>
      </c>
    </row>
    <row r="15" spans="1:12" ht="24" x14ac:dyDescent="0.3">
      <c r="A15" s="71"/>
      <c r="B15" s="16" t="s">
        <v>24</v>
      </c>
      <c r="C15" s="26" t="s">
        <v>44</v>
      </c>
      <c r="D15" s="43" t="s">
        <v>45</v>
      </c>
      <c r="E15" s="44">
        <v>30</v>
      </c>
      <c r="F15" s="17">
        <v>31.2</v>
      </c>
      <c r="G15" s="45">
        <v>59.400000000000006</v>
      </c>
      <c r="H15" s="45">
        <v>1.98</v>
      </c>
      <c r="I15" s="45">
        <v>0.36</v>
      </c>
      <c r="J15" s="73">
        <v>11.88</v>
      </c>
    </row>
    <row r="16" spans="1:12" ht="15" thickBot="1" x14ac:dyDescent="0.35">
      <c r="A16" s="74"/>
      <c r="B16" s="88" t="s">
        <v>41</v>
      </c>
      <c r="C16" s="89"/>
      <c r="D16" s="75"/>
      <c r="E16" s="76">
        <v>512</v>
      </c>
      <c r="F16" s="85"/>
      <c r="G16" s="77">
        <f t="shared" ref="G16" si="0">G13+G14+G15</f>
        <v>311.77</v>
      </c>
      <c r="H16" s="77">
        <f>H13+H14+H15</f>
        <v>7.8582999999999998</v>
      </c>
      <c r="I16" s="77">
        <f t="shared" ref="I16:J16" si="1">I13+I14+I15</f>
        <v>9.9583999999999993</v>
      </c>
      <c r="J16" s="78">
        <f t="shared" si="1"/>
        <v>46.171200000000006</v>
      </c>
    </row>
    <row r="17" spans="1:10" x14ac:dyDescent="0.3">
      <c r="A17" s="1" t="s">
        <v>2</v>
      </c>
      <c r="B17" s="2" t="s">
        <v>3</v>
      </c>
      <c r="C17" s="2" t="s">
        <v>17</v>
      </c>
      <c r="D17" s="2" t="s">
        <v>4</v>
      </c>
      <c r="E17" s="2" t="s">
        <v>18</v>
      </c>
      <c r="F17" s="2" t="s">
        <v>5</v>
      </c>
      <c r="G17" s="2" t="s">
        <v>6</v>
      </c>
      <c r="H17" s="2" t="s">
        <v>7</v>
      </c>
      <c r="I17" s="2" t="s">
        <v>8</v>
      </c>
      <c r="J17" s="3" t="s">
        <v>9</v>
      </c>
    </row>
    <row r="18" spans="1:10" x14ac:dyDescent="0.3">
      <c r="A18" s="71" t="s">
        <v>42</v>
      </c>
      <c r="B18" s="13"/>
      <c r="C18" s="16"/>
      <c r="D18" s="16"/>
      <c r="E18" s="40"/>
      <c r="F18" s="17"/>
      <c r="G18" s="40"/>
      <c r="H18" s="40"/>
      <c r="I18" s="40"/>
      <c r="J18" s="79"/>
    </row>
    <row r="19" spans="1:10" ht="28.2" thickBot="1" x14ac:dyDescent="0.35">
      <c r="A19" s="10"/>
      <c r="B19" s="12" t="s">
        <v>50</v>
      </c>
      <c r="C19" s="25" t="s">
        <v>25</v>
      </c>
      <c r="D19" s="31" t="s">
        <v>26</v>
      </c>
      <c r="E19" s="32" t="s">
        <v>27</v>
      </c>
      <c r="F19" s="11"/>
      <c r="G19" s="20">
        <v>105</v>
      </c>
      <c r="H19" s="20">
        <v>9.75</v>
      </c>
      <c r="I19" s="36">
        <v>4.95</v>
      </c>
      <c r="J19" s="53">
        <v>3.8</v>
      </c>
    </row>
    <row r="20" spans="1:10" ht="24.6" thickBot="1" x14ac:dyDescent="0.35">
      <c r="A20" s="10"/>
      <c r="B20" s="13" t="s">
        <v>12</v>
      </c>
      <c r="C20" s="26" t="s">
        <v>28</v>
      </c>
      <c r="D20" s="24" t="s">
        <v>29</v>
      </c>
      <c r="E20" s="32" t="s">
        <v>43</v>
      </c>
      <c r="F20" s="11"/>
      <c r="G20" s="20">
        <v>164.7</v>
      </c>
      <c r="H20" s="20">
        <v>3.6774</v>
      </c>
      <c r="I20" s="36">
        <v>5.7617999999999991</v>
      </c>
      <c r="J20" s="53">
        <v>24.526799999999994</v>
      </c>
    </row>
    <row r="21" spans="1:10" ht="28.2" thickBot="1" x14ac:dyDescent="0.35">
      <c r="A21" s="10"/>
      <c r="B21" s="13" t="s">
        <v>51</v>
      </c>
      <c r="C21" s="26" t="s">
        <v>31</v>
      </c>
      <c r="D21" s="24" t="s">
        <v>32</v>
      </c>
      <c r="E21" s="32">
        <v>50</v>
      </c>
      <c r="F21" s="23"/>
      <c r="G21" s="20">
        <v>37.550000000000004</v>
      </c>
      <c r="H21" s="20">
        <v>1.0325</v>
      </c>
      <c r="I21" s="36">
        <v>1.6185</v>
      </c>
      <c r="J21" s="53">
        <v>4.7134999999999998</v>
      </c>
    </row>
    <row r="22" spans="1:10" ht="28.2" thickBot="1" x14ac:dyDescent="0.35">
      <c r="A22" s="10"/>
      <c r="B22" s="13" t="s">
        <v>22</v>
      </c>
      <c r="C22" s="25" t="s">
        <v>33</v>
      </c>
      <c r="D22" s="24" t="s">
        <v>34</v>
      </c>
      <c r="E22" s="27">
        <v>200</v>
      </c>
      <c r="F22" s="23"/>
      <c r="G22" s="20">
        <v>74.600000000000009</v>
      </c>
      <c r="H22" s="20">
        <v>0.16000000000000003</v>
      </c>
      <c r="I22" s="20">
        <v>0.16000000000000003</v>
      </c>
      <c r="J22" s="53">
        <v>17.900000000000002</v>
      </c>
    </row>
    <row r="23" spans="1:10" ht="25.2" thickBot="1" x14ac:dyDescent="0.35">
      <c r="A23" s="10"/>
      <c r="B23" s="13" t="s">
        <v>16</v>
      </c>
      <c r="C23" s="25" t="s">
        <v>35</v>
      </c>
      <c r="D23" s="24" t="s">
        <v>36</v>
      </c>
      <c r="E23" s="27">
        <v>30</v>
      </c>
      <c r="F23" s="18"/>
      <c r="G23" s="20">
        <v>70.5</v>
      </c>
      <c r="H23" s="20">
        <v>2.2799999999999998</v>
      </c>
      <c r="I23" s="20">
        <v>0.24</v>
      </c>
      <c r="J23" s="53">
        <v>14.76</v>
      </c>
    </row>
    <row r="24" spans="1:10" ht="24.6" thickBot="1" x14ac:dyDescent="0.35">
      <c r="A24" s="10"/>
      <c r="B24" s="13" t="s">
        <v>14</v>
      </c>
      <c r="C24" s="26" t="s">
        <v>44</v>
      </c>
      <c r="D24" s="24" t="s">
        <v>45</v>
      </c>
      <c r="E24" s="28">
        <v>30</v>
      </c>
      <c r="F24" s="19">
        <v>66.760000000000005</v>
      </c>
      <c r="G24" s="20">
        <v>59.400000000000006</v>
      </c>
      <c r="H24" s="20">
        <v>1.98</v>
      </c>
      <c r="I24" s="20">
        <v>0.36</v>
      </c>
      <c r="J24" s="53">
        <v>11.88</v>
      </c>
    </row>
    <row r="25" spans="1:10" ht="16.2" thickBot="1" x14ac:dyDescent="0.35">
      <c r="A25" s="14"/>
      <c r="B25" s="88" t="s">
        <v>41</v>
      </c>
      <c r="C25" s="80"/>
      <c r="D25" s="81"/>
      <c r="E25" s="84" t="s">
        <v>46</v>
      </c>
      <c r="F25" s="85"/>
      <c r="G25" s="86">
        <f>G19+G20+G21+G21+G22+G23+G24</f>
        <v>549.30000000000007</v>
      </c>
      <c r="H25" s="86">
        <f>H19+H20+H21+H22+H23+H24</f>
        <v>18.879900000000003</v>
      </c>
      <c r="I25" s="86">
        <f>I19+I19+I20+I21+I22+I23+I24</f>
        <v>18.040299999999998</v>
      </c>
      <c r="J25" s="87">
        <f t="shared" ref="J25" si="2">J19+J20+J21+J22+J23+J24</f>
        <v>77.580299999999994</v>
      </c>
    </row>
    <row r="27" spans="1:10" x14ac:dyDescent="0.3">
      <c r="A27" t="s">
        <v>20</v>
      </c>
    </row>
    <row r="35" spans="2:2" ht="15" x14ac:dyDescent="0.3">
      <c r="B35" s="22"/>
    </row>
    <row r="36" spans="2:2" ht="15" x14ac:dyDescent="0.3">
      <c r="B36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2023-10-13T10:40:44Z</cp:lastPrinted>
  <dcterms:created xsi:type="dcterms:W3CDTF">2015-06-05T18:19:34Z</dcterms:created>
  <dcterms:modified xsi:type="dcterms:W3CDTF">2024-01-26T07:30:50Z</dcterms:modified>
</cp:coreProperties>
</file>